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adamowska\Documents\RFE\Raport RFE\Raport RFE za 2025\"/>
    </mc:Choice>
  </mc:AlternateContent>
  <xr:revisionPtr revIDLastSave="0" documentId="8_{4215C6E1-799E-40C5-AD12-BDDBD5CA8BAC}" xr6:coauthVersionLast="36" xr6:coauthVersionMax="36" xr10:uidLastSave="{00000000-0000-0000-0000-000000000000}"/>
  <bookViews>
    <workbookView xWindow="0" yWindow="0" windowWidth="23040" windowHeight="8364" xr2:uid="{4996B6BE-5791-4B01-928E-35DE30DA7537}"/>
  </bookViews>
  <sheets>
    <sheet name="Arkusz1" sheetId="1" r:id="rId1"/>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1" l="1"/>
  <c r="A5" i="1"/>
  <c r="A6" i="1"/>
  <c r="A7" i="1" s="1"/>
  <c r="A8" i="1" s="1"/>
  <c r="A9" i="1" s="1"/>
  <c r="A10" i="1" s="1"/>
  <c r="A11" i="1" s="1"/>
  <c r="A12" i="1" s="1"/>
  <c r="A13" i="1" s="1"/>
  <c r="A14" i="1" s="1"/>
  <c r="A15" i="1" s="1"/>
  <c r="A16" i="1" s="1"/>
  <c r="A17" i="1" s="1"/>
  <c r="A18" i="1" s="1"/>
  <c r="A3" i="1"/>
</calcChain>
</file>

<file path=xl/sharedStrings.xml><?xml version="1.0" encoding="utf-8"?>
<sst xmlns="http://schemas.openxmlformats.org/spreadsheetml/2006/main" count="175" uniqueCount="95">
  <si>
    <t>Lp.</t>
  </si>
  <si>
    <t>Numer zgłoszenia (rok/nr)</t>
  </si>
  <si>
    <t>Krótki opis przedmiotu zgłoszenia</t>
  </si>
  <si>
    <t>Data otrzymania zgłoszenia (rrrr-mm-dd)</t>
  </si>
  <si>
    <t>Data rozpatrzenia zgłoszenia (rrrr-mm-dd)</t>
  </si>
  <si>
    <t>Status (rozpatrzone/ w toku rozpatrywania/nierozpatrzone)</t>
  </si>
  <si>
    <t>Opis podjętych działań naprawczych/prewencyjnych</t>
  </si>
  <si>
    <t>Informacja o sposobie rozpatrzenia, w tym opis podjętych działań w związku z rozpatrzeniem zgłoszenia</t>
  </si>
  <si>
    <t>Numer projektu, którego dotyczy zgłoszenie</t>
  </si>
  <si>
    <t>Rodzaj (zgłoszenie podejrzenia naruszenia przez osobę niepełnosprawną lub jej przedstawiciela ustawowego/ informacja o naruszeniu od innego podmiotu)*</t>
  </si>
  <si>
    <t>Zgłaszający (np. osoba fizyczna/przedstawiciel ustawowy/organizacja pozarządowa/uczestnik projektu/odbiorca projektu)</t>
  </si>
  <si>
    <t>Stwierdzono niezgodność działań beneficjenta/Instytucji Wdrażającej/Pośredniczącej z KPON lub KPP? TAK/NIE</t>
  </si>
  <si>
    <t>XI.813.2.2025</t>
  </si>
  <si>
    <t>nie dotyczy</t>
  </si>
  <si>
    <t>FEKP.08.13-IZ.00-076/23.</t>
  </si>
  <si>
    <t>stowarzyszenie</t>
  </si>
  <si>
    <t>Zróżnicowane traktowanie ze względu na płeć w rekrutacji do programu „EU-geniusz w świecie naukowych żywiołów”. Projekt ten jest realizowany w ramach unijnego wsparcia finansowego na lata 2021-2027 z programu Fundusze Europejskie dla Kujaw i Pomorza przez Starostwo Powiatowe w Toruniu jako lidera wraz z 14 samorządami z powiatu toruńskiego i golubsko-dobrzyńskiego.</t>
  </si>
  <si>
    <t>RPO zwrócił się do Starostwa Powiatowego w Toruniu o wyjaśnienie przyczyn uwzględnienia płci (żeńskiej) jako jednego z dwóch premiujących kryteriów rekrutacji uczniów do programu.</t>
  </si>
  <si>
    <t>Starostwo Powiatowe w Toruniu podjęło działania mające na celu przegląd i ewentualną modyfikację zapisów regulaminu odnoszących się do kwestionowanego tzw. kryterium płciowego. Zaproponowano usunięcie kryterium premiującego płeć uczestnika projektu, a propozycję tę skonsultowano z Instytucją Zarządzającą projektem – Urzędem Marszałkowskim Województwa Kujawsko-Pomorskiego. Następnie Starostwo Powiatowe otrzymało od Instytucji Zarządzającej akceptację zmian zasad naboru, już bez kryterium płciowego. W efekcie przystąpiono do zmiany regulaminu naboru w kolejnej rekrutacji uczestników projektu. Sprawa została zakończona udzieleniem Wnioskodawcy wyjaśnień.</t>
  </si>
  <si>
    <t>TAK</t>
  </si>
  <si>
    <t>Rozpatrzone</t>
  </si>
  <si>
    <t>XI.810.1.2025</t>
  </si>
  <si>
    <t>osoba fizyczna</t>
  </si>
  <si>
    <t>Zróżnicowane traktowanie ze względu na płeć w rekrutacji do projektu pn. „Aktywne w lubuskim”, nabór nr FELB.06.03-IZ.00-005/24, w ramach działania 6.3 Zdrowy, aktywny i kompetentny pracownik Priorytetu 6 Fundusze Europejskie na wsparcie obywateli Regionalnego Programu Fundusze Europejskie dla Lubuskiego 2021-2027.</t>
  </si>
  <si>
    <t>FELB.06.03-IZ.00-005/24</t>
  </si>
  <si>
    <t>w toku</t>
  </si>
  <si>
    <t>-</t>
  </si>
  <si>
    <t>RPO zwrócił się do Prezesa Lubuskiej Izby Rzemieślniczej w Gorzowie Wlkp. o wyjaśnienie przyczyn skierowania projektu pn. „Aktywne w lubuskim” wyłącznie do kobiet.</t>
  </si>
  <si>
    <t>RPO, mimo wystosowania ponaglenia, nie otrzymał dotychczas odpowiedzi na swoje pismo do Prezesa Lubuskiej Izby Rzemieślniczej w Gorzowie Wlkp.</t>
  </si>
  <si>
    <t>XI.816.10.2025</t>
  </si>
  <si>
    <t>FESL.10.24-IZ.01-024/23</t>
  </si>
  <si>
    <t>Zróżnicowane traktowanie kobiet i mężczyzn w projekcie pn. „Od Czeladzkiej transformacji do międzypokoleniowej reaktywacji”, współfinansowanym ze środków Europejskiego Funduszu Społecznego w ramach Programu Fundusze Europejskie dla Śląskiego 2021-2027 - Fundusz na Rzecz Sprawiedliwej Transformacji. Działanie 10.24 – Włączenie społeczne - wzmocnienie procesu sprawiedliwej transformacji.</t>
  </si>
  <si>
    <t>RPO zwrócił się do Dyrektora Centrum Usług Społecznych w Czeladzi o wyjaśnienie przyczyn, dla których beneficjentkami projektu „Od Czeladzkiej transformacji do międzypokoleniowej reaktywacji” są w większości kobiety.</t>
  </si>
  <si>
    <t>Centrum Usług Społecznych w Czeladzi wyjaśniło, że w projekcie „Od Czeladzkiej transformacji do międzypokoleniowej reaktywacji” zaplanowano udział 200 osób, w tym 180 kobiet i 20 mężczyzn. Dysproporcja ta wynika z diagnozy lokalnej sytuacji społecznej, która wskazuje na szczególną potrzebę aktywizacji kobiet zagrożonych wykluczeniem społecznym, zawodowym i kulturowym. Planowana struktura osób uczestniczących w projekcie została oparta na analizie lokalnych uwarunkowań społecznych oraz celów działania FESL.10.24. Projekt realizuje działania w obszarze włączenia społecznego, w którym zidentyfikowano deficyty działań na rzecz kobiet w procesie transformacji. Sprawa została zakończona udzieleniem Wnioskodawcy wyjaśnień.</t>
  </si>
  <si>
    <t>NIE</t>
  </si>
  <si>
    <t>XI.810.4.2025</t>
  </si>
  <si>
    <t>Zróżnicowane traktowanie ze względu na płeć w rekrutacji do projektu pn. „WEKTOR. Metropolitalny System Finansowania Kształcenia” dofinansowanego w ramach programu Fundusze Europejskie dla Pomorza 2021–2027, współfinansowanego ze środków Europejskiego Funduszu Społecznego+. Wnioskodawca kwestionuje w szczególności zakładaną liczebność przedstawicieli każdej z płci w projekcie.</t>
  </si>
  <si>
    <t>2025-29-12</t>
  </si>
  <si>
    <t>RPO zwrócił się do Prezesa Zarządu Agencji Rozwoju Pomorza S.A. o ustosunkowanie się do zarzutu nierównego traktowania mężczyzn w projekcie WEKTOR ze względu na płeć.</t>
  </si>
  <si>
    <t>Prezes Agencji Rozwoju Pomorza wyjaśnił, że Agencja Rozwoju Pomorza S.A., przygotowując projekt, prześledziła dane, raporty i opracowania, które dotyczą sytuacji kobiet na rynku pracy, a także przeanalizowała dane o branżach kluczowych dla województwa pomorskiego, w których głównie będą znajdować zatrudnienie osoby zamieszkujące subregion metropolitalny. Dane GUS pokazują, że wysoka aktywność edukacyjna kobiet (w kontekście tradycyjnej edukacji wyższej) nie ma przełożenia na rynek pracy. Projekt miał odpowiedzieć również na problem tzw. penalizacji macierzyństwa - u kobiet po urodzeniu dziecka spadają dochody, godziny pracy oraz możliwości rozwoju. Sprawa została zakończona udzieleniem Wnioskodawcy wyjaśnień.</t>
  </si>
  <si>
    <t>XI.810.5.2025</t>
  </si>
  <si>
    <t>j.w.</t>
  </si>
  <si>
    <t>XI.816.18.2025</t>
  </si>
  <si>
    <t>Zróżnicowane traktowanie ze względu na płeć w projekcie „Małopolski Pociąg do Kariery - sezon 1”.</t>
  </si>
  <si>
    <t>nie</t>
  </si>
  <si>
    <t>RPO zwrócił się do Dyrektora Wojewódzkiego Urzędu Pracy w Krakowie prośbę o wyjaśnienie, jakie były przyczyny przyjętych kryteriów naboru do projektu „Małopolski Pociąg do Kariery - sezon 1”, w szczególności prowadzących do zróżnicowania ze względu na płeć i wiek.</t>
  </si>
  <si>
    <t>Dyrektor Wojewódzkiego Urzędu Pracy w Krakowie wyjaśnił, że wprowadzone w projekcie miejsca gwarantowane dla określonych grup były realizacją założeń Programu Fundusze Europejskie dla Małopolski wyrażonych w Szczegółowym Opisie Priorytetów Programu Fundusze Europejskie dla Małopolski 2021-2027, które z założenia mają wyrównywać szanse grup w szczególnej sytuacji na rynku pracy. Sprawa została zakończona udzieleniem Wnioskodawcy wyjaśnień.</t>
  </si>
  <si>
    <t>XI.800.4.2025</t>
  </si>
  <si>
    <t>FESL.06.02-IZ.01-0A5H/24-00</t>
  </si>
  <si>
    <t>Zróżnicowane traktowanie ze względu na płeć w rekrutacji do projektu pn. „Edukacyjny Maraton Kompetencji – wsparcie uczniów z Gminy Pszczyna” współfinansowanego z Europejskiego Funduszu Społecznego+ w ramach programu Fundusze Europejskie dla Śląskiego 2021–2027. Wnioskodawca kwestionuje § 5 pkt 7 regulaminu rekrutacji i uczestnictwa w Projekcie, który wśród kryteriów premiowanych wymienia „płeć – dziewczynka: +5 pkt”.</t>
  </si>
  <si>
    <t>RPO zwrócił się do Kierownika Referatu Rozwoju i Funduszy Europejskich w Urzędzie Miejskim w Pszczynie o wyjaśnienie przyczyn zróżnicowanego traktowania ze względu na płeć w rekrutacji do projektu.</t>
  </si>
  <si>
    <t>RPO zostały udzielone wyjaśnienia: projekt stanowi odpowiedź na istniejące w gminie Pszczyna realne, szczegółowo zdiagnozowane potrzeby szkół. Kryterium płci stanowi „miękką” preferencję i nie wyklucza chłopców; rolą tego kryterium jest jedynie wyrównanie zdiagnozowanych różnic, tak aby zwiększyć udział dziewczynek w obszarach, w których dotychczas występowały trudności i stanowiły one zdecydowaną mniejszość. RPO zwrócił się o uzupełnienie powyższych wyjaśnień  poprzez podanie konkretnych przyczyn, stojących za wprowadzeniem w projekcie wśród kryteriów premiowanych płci żeńskiej, w tym o doprecyzowanie „zdiagnozowanych różnic” wyrównanie których ma być rolą tego kryterium. RPO oczekuje na odpowiedź w tej sprawie.</t>
  </si>
  <si>
    <t>XI.800.5.2025</t>
  </si>
  <si>
    <t>XI.800.6.2025</t>
  </si>
  <si>
    <t>XI.815.106.2025</t>
  </si>
  <si>
    <t>XI.815.96.2025</t>
  </si>
  <si>
    <t>Zróżnicowane traktowanie ze względu na płeć w programie „BLIŻEJ RODZINY kompleksowe wsparcie rodziny i pieczy zastępczej w powiecie myśliborskim”. Zakwestionowano wskazane w § 4 ust. 14 Regulamin rekrutacji i uczestnictwa w Projekcie kryteria wyboru osób najbardziej potrzebujących wsparcia na etapie oceny merytorycznej, w tym w szczególności dodatkowe punkty dla kobiet (+10).</t>
  </si>
  <si>
    <t>RPO zwrócił się do Dyrektora  Powiatowego Centrum Pomocy Rodzinie w Myśliborzu o wyjaśnienie, jakie były przyczyny przyjętych kryteriów wyboru na etapie oceny merytorycznej do projektu,  w szczególności prowadzących do zróżnicowania ze względu na płeć.</t>
  </si>
  <si>
    <t>Dyrektor Powiatowego Centrum Pomocy Rodzinie w Myśliborzu wyjaśnił, że struktura grupy docelowej wynika bezpośrednio z lokalnej diagnozy potrzeb i problemów społecznych. RPO przedstawił Wnioskodawcy wyjaśnienia przekazane przez realizatora programu.</t>
  </si>
  <si>
    <t>XI.540.180.2025</t>
  </si>
  <si>
    <t>Radny Rady Miejskiej w Bielsku-Białej</t>
  </si>
  <si>
    <t>Wniosek do RPO o zbadanie zgodności z prawem uchwały Rady Miejskiej w Bielsku-Białej Nr XV/307/2025 z 28 sierpnia 2025 r. w sprawie wyrażenia stanowiska dotyczącego imigracji.</t>
  </si>
  <si>
    <t>RPO udzielił Wnioskodawcy wyjaśnień, że do kompetencji RPO nie należy weryfikacja, czy konkretne jednostki samorządu terytorialnego przez swoje działania nie naruszają zasad horyzontalnych wdrażania funduszy unijnych w Polsce.</t>
  </si>
  <si>
    <t>XI.540.172.2025</t>
  </si>
  <si>
    <t>Burmistrz Jawora</t>
  </si>
  <si>
    <t>Wniosek do RPO o zbadanie zgodności z prawem uchwały Rady Miejskiej w Jaworze Nr XIV/123/2025 z 27 maja 2025 r. w sprawie wyrażenia sprzeciwu wobec relokacji migrantów na terenie Miasta Jawor.</t>
  </si>
  <si>
    <t>XI.540.128.2025</t>
  </si>
  <si>
    <t>nie dotycy</t>
  </si>
  <si>
    <t>Osoba fizyczna</t>
  </si>
  <si>
    <t>Wniosek do RPO o zbadanie zgodności z prawem rezolucji przyjętej przez Radę Gminy Niedźwiedź wyrażającej sprzeciw wobec przyjmowania uchodźców i imigrantów na terenie gminy Niedźwiedź.</t>
  </si>
  <si>
    <t>RPO zwrócił się do Przewodniczącego Rady Gminy Niedźwiedź o udzielenie wyjaśnień.</t>
  </si>
  <si>
    <t>Przedstawiciel Rady Gminy Niedźwiedź nie zgodził się z zarzutem Wnioskodawcy, że uchwała ma na celu dyskryminację migrantów i nakreślił sytuację migrantów przebywających w ośrodku prowadzonym przez Wnioskodawcę, którzy mają być przez niego izolowani od społeczności gminy. Dalsze działania RPO polegały na sprawdzeniu sytuacji migrantów we wspomnianym ośrodku.</t>
  </si>
  <si>
    <t>VII.715.31.2025</t>
  </si>
  <si>
    <t>FEPZ.06.06-IP.01-0001_23</t>
  </si>
  <si>
    <t>Skarga na działania Koszalińskiej Agencji Rozwoju Regionalnego S.A. (KARR) oraz dostawcy usługi rozwojowej, na uniemożliwienie rozliczenia usługi współfinansowanej ze środków publicznych w ramach Bazy Usług Rozwojowych; Dotyczy: programu Fundusze Europejskie dla Pomorza Zachodniego 2021-2027 Działanie: FEPZ.06.06 "Rozwój pracowników, przedsiębiorstw i przedsiębiorców w regionie, ukierunkowane na wsparcie rozwojowe skierowane do pracowników przedsiębiorstw i przedsiębiorców w oparciu o system popytowy poprzez Bazę Usług Rozwojowych" Tytuł projektu: "Usługi BUR kluczem do sukcesu przedsiębiorstwa"</t>
  </si>
  <si>
    <t>RPO zapoznał się z udostępnioną dokumentacją oraz odniósł się do Regulaminu rekrutacji i udzielenia wsparcia w projekcie „Usługi BUR kluczem do sukcesu przedsiębiorstwa”, której wykładnię przedstawiła Instytucja Pośrednicząca - Wojewódzki Urząd Pracy w Szczecinie. Jako że wnioskodawczyni zwróciła się we własnym zakresie do Rzecznika Funduszy Europejskich, który jest instytucją kompetentną do badania przypadków utrudniania realizacji projektów realizowanych z funduszy Unii Europejskiej, wspomniano o możliwości poinformowania RPO o udzielonej przez niego odpowiedzi.</t>
  </si>
  <si>
    <t>Nie stwierdzono naruszenia praw i wolności, które uzasadniałoby podjęcie działań przez RPO</t>
  </si>
  <si>
    <t>VII.7042.1.2025</t>
  </si>
  <si>
    <t>Wniosek o interwencję w sprawie naruszenia praw pracowniczych oraz zasad uczciwego wynagrodzenia specjalistów za wykonaną pracę w ramach projektu unijnego "Profilaktyczne badanie słuchu i mowy wśród dzieci klas pierwszych z województwa świętokrzyskiego”</t>
  </si>
  <si>
    <t>RPO prowadzi postępowanie wyjaśniające w sprawie naruszenia praw pracowniczych oraz zasad uczciwego wynagrodzenia specjalistów za wykonaną pracę w ramach projektu unijnego "Profilaktyczne badanie słuchu i mowy wśród dzieci klas pierwszych z województwa świętokrzyskiego. Po zapoznaniu się z informacjami udzielonymi przez Rzecznika Funduszy Europejskich dla woj. Świętokrzyskiego, RPO zwrócił się do Prokuratora Okręgowego w Kielcach z wnioskiem o poinformowanie RPO o stanie sprawy.</t>
  </si>
  <si>
    <t>Oczekiwanie na odpowiedź</t>
  </si>
  <si>
    <t>rozpatrzone</t>
  </si>
  <si>
    <t>VII.7202.40.2025</t>
  </si>
  <si>
    <t>FEOP.05.10-IP.02-0017/24</t>
  </si>
  <si>
    <t xml:space="preserve">Skarga dot. działania Wojewódzkiego Urzędu Pracy w Opolu Wydział Wyboru i Realizacji Projektów Funduszy Europejskich, Niepubliczne Przedszkola i Żłobek "PICCOLINO" dot. wniosku o dofinansowanie projektu złożonego w ramach programu Fundusze Europejskie dla Opolskiego 2021-2027. </t>
  </si>
  <si>
    <t>Nie stwierdzono podstaw do podejmowania działań w sprawie, wskazano na przysługujące wnioskodawcy środki działania</t>
  </si>
  <si>
    <t>Fundusze Europejskie dla Świętokrzyskiego 2021-2027</t>
  </si>
  <si>
    <t>Fundusze Europejskie dla Pomorza 2021-2027</t>
  </si>
  <si>
    <t>FESL.06.02-IZ.01-0A5H/24-01</t>
  </si>
  <si>
    <t>FESL.06.02-IZ.01-0A5H/24-02</t>
  </si>
  <si>
    <t>FESL.06.02-IZ.01-0A5H/24-03</t>
  </si>
  <si>
    <t>Fundusze Europejskie dla Śląskiego 2021-2027</t>
  </si>
  <si>
    <t>Fundusze Europejskie dla Dolnego Śląska 2021-2027</t>
  </si>
  <si>
    <t>Fundusze Europejskie dla Małopolski 2021-2027</t>
  </si>
  <si>
    <t>Fundusze Europejskie dla Pomorza Zachodniego  2021-2027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</si>
</sst>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sz val="8"/>
      <color theme="1"/>
      <name val="Calibri"/>
      <family val="2"/>
      <charset val="238"/>
      <scheme val="minor"/>
    </font>
    <font>
      <b/>
      <sz val="8"/>
      <color theme="1"/>
      <name val="Calibri"/>
      <family val="2"/>
      <charset val="238"/>
      <scheme val="minor"/>
    </font>
    <font>
      <b/>
      <sz val="8"/>
      <name val="Calibri"/>
      <family val="2"/>
      <charset val="238"/>
      <scheme val="minor"/>
    </font>
    <font>
      <sz val="8"/>
      <color rgb="FF000000"/>
      <name val="Calibri"/>
      <family val="2"/>
      <charset val="238"/>
    </font>
    <font>
      <sz val="8"/>
      <name val="Calibri"/>
      <family val="2"/>
      <charset val="23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2" fillId="0" borderId="1" xfId="0" applyFont="1" applyBorder="1" applyAlignment="1">
      <alignment vertical="top" wrapText="1"/>
    </xf>
    <xf numFmtId="0" fontId="1" fillId="0" borderId="0" xfId="0" applyFont="1" applyAlignment="1">
      <alignment vertical="top" wrapText="1"/>
    </xf>
    <xf numFmtId="0" fontId="1" fillId="0" borderId="0" xfId="0" applyFont="1" applyAlignment="1">
      <alignment vertical="top"/>
    </xf>
    <xf numFmtId="0" fontId="0" fillId="0" borderId="0" xfId="0" applyAlignment="1">
      <alignment vertical="top"/>
    </xf>
    <xf numFmtId="0" fontId="1" fillId="3" borderId="1" xfId="0" applyFont="1" applyFill="1" applyBorder="1" applyAlignment="1">
      <alignment horizontal="left" vertical="top" wrapText="1"/>
    </xf>
    <xf numFmtId="14" fontId="1" fillId="3" borderId="1" xfId="0" applyNumberFormat="1" applyFont="1" applyFill="1" applyBorder="1" applyAlignment="1">
      <alignment horizontal="left" vertical="top" wrapText="1"/>
    </xf>
    <xf numFmtId="0" fontId="0" fillId="3" borderId="0" xfId="0" applyFill="1"/>
    <xf numFmtId="0" fontId="4" fillId="3" borderId="1" xfId="0" applyFont="1" applyFill="1" applyBorder="1" applyAlignment="1">
      <alignment horizontal="left" vertical="top" wrapText="1"/>
    </xf>
    <xf numFmtId="0" fontId="1" fillId="3" borderId="1" xfId="0" applyFont="1" applyFill="1" applyBorder="1" applyAlignment="1">
      <alignment horizontal="left" vertical="top"/>
    </xf>
    <xf numFmtId="14" fontId="1" fillId="3" borderId="1" xfId="0" applyNumberFormat="1" applyFont="1" applyFill="1" applyBorder="1" applyAlignment="1">
      <alignment horizontal="left" vertical="top"/>
    </xf>
    <xf numFmtId="0" fontId="3" fillId="2" borderId="1" xfId="0" applyFont="1" applyFill="1" applyBorder="1" applyAlignment="1">
      <alignment vertical="top" wrapText="1"/>
    </xf>
    <xf numFmtId="0" fontId="2" fillId="2" borderId="1" xfId="0" applyFont="1" applyFill="1" applyBorder="1" applyAlignment="1">
      <alignment vertical="top"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F0136-3DBF-45EF-8F5B-97D9A89FCFDE}">
  <dimension ref="A1:T19"/>
  <sheetViews>
    <sheetView tabSelected="1" topLeftCell="I1" zoomScale="115" zoomScaleNormal="115" workbookViewId="0">
      <pane ySplit="1" topLeftCell="A2" activePane="bottomLeft" state="frozen"/>
      <selection pane="bottomLeft" activeCell="L4" sqref="L4"/>
    </sheetView>
  </sheetViews>
  <sheetFormatPr defaultRowHeight="14.4" x14ac:dyDescent="0.3"/>
  <cols>
    <col min="1" max="1" width="4.5546875" customWidth="1"/>
    <col min="2" max="2" width="13.77734375" customWidth="1"/>
    <col min="3" max="3" width="10.21875" bestFit="1" customWidth="1"/>
    <col min="4" max="4" width="17.5546875" customWidth="1"/>
    <col min="5" max="5" width="16.21875" customWidth="1"/>
    <col min="6" max="6" width="18.44140625" customWidth="1"/>
    <col min="7" max="7" width="61.33203125" customWidth="1"/>
    <col min="8" max="8" width="15.109375" customWidth="1"/>
    <col min="9" max="9" width="9.109375" customWidth="1"/>
    <col min="10" max="10" width="14.5546875" customWidth="1"/>
    <col min="11" max="11" width="37" customWidth="1"/>
    <col min="12" max="12" width="68.77734375" customWidth="1"/>
  </cols>
  <sheetData>
    <row r="1" spans="1:20" s="4" customFormat="1" ht="73.05" customHeight="1" x14ac:dyDescent="0.3">
      <c r="A1" s="1" t="s">
        <v>0</v>
      </c>
      <c r="B1" s="1" t="s">
        <v>1</v>
      </c>
      <c r="C1" s="12" t="s">
        <v>3</v>
      </c>
      <c r="D1" s="11" t="s">
        <v>9</v>
      </c>
      <c r="E1" s="11" t="s">
        <v>8</v>
      </c>
      <c r="F1" s="12" t="s">
        <v>10</v>
      </c>
      <c r="G1" s="12" t="s">
        <v>2</v>
      </c>
      <c r="H1" s="12" t="s">
        <v>5</v>
      </c>
      <c r="I1" s="12" t="s">
        <v>4</v>
      </c>
      <c r="J1" s="12" t="s">
        <v>11</v>
      </c>
      <c r="K1" s="12" t="s">
        <v>7</v>
      </c>
      <c r="L1" s="12" t="s">
        <v>6</v>
      </c>
      <c r="M1" s="2"/>
      <c r="N1" s="2"/>
      <c r="O1" s="2"/>
      <c r="P1" s="2"/>
      <c r="Q1" s="3"/>
      <c r="R1" s="3"/>
      <c r="S1" s="3"/>
      <c r="T1" s="3"/>
    </row>
    <row r="2" spans="1:20" s="7" customFormat="1" ht="79.2" customHeight="1" x14ac:dyDescent="0.3">
      <c r="A2" s="5">
        <v>1</v>
      </c>
      <c r="B2" s="5" t="s">
        <v>12</v>
      </c>
      <c r="C2" s="6">
        <v>45683</v>
      </c>
      <c r="D2" s="5" t="s">
        <v>13</v>
      </c>
      <c r="E2" s="5" t="s">
        <v>14</v>
      </c>
      <c r="F2" s="5" t="s">
        <v>15</v>
      </c>
      <c r="G2" s="5" t="s">
        <v>16</v>
      </c>
      <c r="H2" s="5" t="s">
        <v>20</v>
      </c>
      <c r="I2" s="6">
        <v>45978</v>
      </c>
      <c r="J2" s="5" t="s">
        <v>19</v>
      </c>
      <c r="K2" s="5" t="s">
        <v>17</v>
      </c>
      <c r="L2" s="5" t="s">
        <v>18</v>
      </c>
    </row>
    <row r="3" spans="1:20" s="7" customFormat="1" ht="40.799999999999997" x14ac:dyDescent="0.3">
      <c r="A3" s="5">
        <f>1+A2</f>
        <v>2</v>
      </c>
      <c r="B3" s="5" t="s">
        <v>21</v>
      </c>
      <c r="C3" s="6">
        <v>45743</v>
      </c>
      <c r="D3" s="5" t="s">
        <v>13</v>
      </c>
      <c r="E3" s="5" t="s">
        <v>24</v>
      </c>
      <c r="F3" s="5" t="s">
        <v>22</v>
      </c>
      <c r="G3" s="5" t="s">
        <v>23</v>
      </c>
      <c r="H3" s="5" t="s">
        <v>25</v>
      </c>
      <c r="I3" s="5" t="s">
        <v>26</v>
      </c>
      <c r="J3" s="5" t="s">
        <v>26</v>
      </c>
      <c r="K3" s="5" t="s">
        <v>27</v>
      </c>
      <c r="L3" s="5" t="s">
        <v>28</v>
      </c>
    </row>
    <row r="4" spans="1:20" s="7" customFormat="1" ht="76.8" customHeight="1" x14ac:dyDescent="0.3">
      <c r="A4" s="5">
        <f t="shared" ref="A4:A18" si="0">1+A3</f>
        <v>3</v>
      </c>
      <c r="B4" s="5" t="s">
        <v>29</v>
      </c>
      <c r="C4" s="6">
        <v>45775</v>
      </c>
      <c r="D4" s="5" t="s">
        <v>13</v>
      </c>
      <c r="E4" s="5" t="s">
        <v>30</v>
      </c>
      <c r="F4" s="5" t="s">
        <v>15</v>
      </c>
      <c r="G4" s="5" t="s">
        <v>31</v>
      </c>
      <c r="H4" s="5" t="s">
        <v>20</v>
      </c>
      <c r="I4" s="6">
        <v>46007</v>
      </c>
      <c r="J4" s="5" t="s">
        <v>34</v>
      </c>
      <c r="K4" s="5" t="s">
        <v>32</v>
      </c>
      <c r="L4" s="5" t="s">
        <v>33</v>
      </c>
    </row>
    <row r="5" spans="1:20" s="7" customFormat="1" ht="81" customHeight="1" x14ac:dyDescent="0.3">
      <c r="A5" s="5">
        <f t="shared" si="0"/>
        <v>4</v>
      </c>
      <c r="B5" s="5" t="s">
        <v>35</v>
      </c>
      <c r="C5" s="6">
        <v>45817</v>
      </c>
      <c r="D5" s="5" t="s">
        <v>13</v>
      </c>
      <c r="E5" s="5" t="s">
        <v>87</v>
      </c>
      <c r="F5" s="5" t="s">
        <v>22</v>
      </c>
      <c r="G5" s="5" t="s">
        <v>36</v>
      </c>
      <c r="H5" s="5" t="s">
        <v>20</v>
      </c>
      <c r="I5" s="5" t="s">
        <v>37</v>
      </c>
      <c r="J5" s="5" t="s">
        <v>34</v>
      </c>
      <c r="K5" s="5" t="s">
        <v>38</v>
      </c>
      <c r="L5" s="5" t="s">
        <v>39</v>
      </c>
    </row>
    <row r="6" spans="1:20" s="7" customFormat="1" ht="20.399999999999999" x14ac:dyDescent="0.3">
      <c r="A6" s="5">
        <f t="shared" si="0"/>
        <v>5</v>
      </c>
      <c r="B6" s="5" t="s">
        <v>40</v>
      </c>
      <c r="C6" s="6">
        <v>45916</v>
      </c>
      <c r="D6" s="5" t="s">
        <v>41</v>
      </c>
      <c r="E6" s="5" t="s">
        <v>87</v>
      </c>
      <c r="F6" s="5" t="s">
        <v>41</v>
      </c>
      <c r="G6" s="5" t="s">
        <v>41</v>
      </c>
      <c r="H6" s="5" t="s">
        <v>41</v>
      </c>
      <c r="I6" s="5" t="s">
        <v>41</v>
      </c>
      <c r="J6" s="5" t="s">
        <v>41</v>
      </c>
      <c r="K6" s="5" t="s">
        <v>41</v>
      </c>
      <c r="L6" s="5" t="s">
        <v>41</v>
      </c>
    </row>
    <row r="7" spans="1:20" s="7" customFormat="1" ht="55.8" customHeight="1" x14ac:dyDescent="0.3">
      <c r="A7" s="5">
        <f t="shared" si="0"/>
        <v>6</v>
      </c>
      <c r="B7" s="5" t="s">
        <v>42</v>
      </c>
      <c r="C7" s="6">
        <v>45869</v>
      </c>
      <c r="D7" s="5" t="s">
        <v>13</v>
      </c>
      <c r="E7" s="5" t="s">
        <v>93</v>
      </c>
      <c r="F7" s="5" t="s">
        <v>22</v>
      </c>
      <c r="G7" s="5" t="s">
        <v>43</v>
      </c>
      <c r="H7" s="5" t="s">
        <v>20</v>
      </c>
      <c r="I7" s="6">
        <v>46020</v>
      </c>
      <c r="J7" s="5" t="s">
        <v>44</v>
      </c>
      <c r="K7" s="5" t="s">
        <v>45</v>
      </c>
      <c r="L7" s="5" t="s">
        <v>46</v>
      </c>
    </row>
    <row r="8" spans="1:20" s="7" customFormat="1" ht="80.400000000000006" customHeight="1" x14ac:dyDescent="0.3">
      <c r="A8" s="5">
        <f t="shared" si="0"/>
        <v>7</v>
      </c>
      <c r="B8" s="5" t="s">
        <v>47</v>
      </c>
      <c r="C8" s="6">
        <v>45976</v>
      </c>
      <c r="D8" s="5" t="s">
        <v>13</v>
      </c>
      <c r="E8" s="5" t="s">
        <v>48</v>
      </c>
      <c r="F8" s="5" t="s">
        <v>22</v>
      </c>
      <c r="G8" s="5" t="s">
        <v>49</v>
      </c>
      <c r="H8" s="5" t="s">
        <v>25</v>
      </c>
      <c r="I8" s="5" t="s">
        <v>26</v>
      </c>
      <c r="J8" s="5" t="s">
        <v>26</v>
      </c>
      <c r="K8" s="5" t="s">
        <v>50</v>
      </c>
      <c r="L8" s="5" t="s">
        <v>51</v>
      </c>
    </row>
    <row r="9" spans="1:20" s="7" customFormat="1" ht="20.399999999999999" x14ac:dyDescent="0.3">
      <c r="A9" s="5">
        <f t="shared" si="0"/>
        <v>8</v>
      </c>
      <c r="B9" s="5" t="s">
        <v>52</v>
      </c>
      <c r="C9" s="6">
        <v>45974</v>
      </c>
      <c r="D9" s="5" t="s">
        <v>41</v>
      </c>
      <c r="E9" s="5" t="s">
        <v>88</v>
      </c>
      <c r="F9" s="5" t="s">
        <v>41</v>
      </c>
      <c r="G9" s="5" t="s">
        <v>41</v>
      </c>
      <c r="H9" s="5" t="s">
        <v>41</v>
      </c>
      <c r="I9" s="5" t="s">
        <v>41</v>
      </c>
      <c r="J9" s="5" t="s">
        <v>41</v>
      </c>
      <c r="K9" s="5" t="s">
        <v>41</v>
      </c>
      <c r="L9" s="5" t="s">
        <v>41</v>
      </c>
    </row>
    <row r="10" spans="1:20" s="7" customFormat="1" ht="20.399999999999999" x14ac:dyDescent="0.3">
      <c r="A10" s="5">
        <f t="shared" si="0"/>
        <v>9</v>
      </c>
      <c r="B10" s="5" t="s">
        <v>53</v>
      </c>
      <c r="C10" s="6">
        <v>45994</v>
      </c>
      <c r="D10" s="5" t="s">
        <v>41</v>
      </c>
      <c r="E10" s="5" t="s">
        <v>89</v>
      </c>
      <c r="F10" s="5" t="s">
        <v>41</v>
      </c>
      <c r="G10" s="5" t="s">
        <v>41</v>
      </c>
      <c r="H10" s="5" t="s">
        <v>41</v>
      </c>
      <c r="I10" s="5" t="s">
        <v>41</v>
      </c>
      <c r="J10" s="5" t="s">
        <v>41</v>
      </c>
      <c r="K10" s="5" t="s">
        <v>41</v>
      </c>
      <c r="L10" s="5" t="s">
        <v>41</v>
      </c>
    </row>
    <row r="11" spans="1:20" s="7" customFormat="1" ht="20.399999999999999" x14ac:dyDescent="0.3">
      <c r="A11" s="5">
        <f t="shared" si="0"/>
        <v>10</v>
      </c>
      <c r="B11" s="8" t="s">
        <v>54</v>
      </c>
      <c r="C11" s="6">
        <v>46007</v>
      </c>
      <c r="D11" s="5" t="s">
        <v>41</v>
      </c>
      <c r="E11" s="5" t="s">
        <v>90</v>
      </c>
      <c r="F11" s="5" t="s">
        <v>41</v>
      </c>
      <c r="G11" s="5" t="s">
        <v>41</v>
      </c>
      <c r="H11" s="5" t="s">
        <v>41</v>
      </c>
      <c r="I11" s="5" t="s">
        <v>41</v>
      </c>
      <c r="J11" s="5" t="s">
        <v>41</v>
      </c>
      <c r="K11" s="5" t="s">
        <v>41</v>
      </c>
      <c r="L11" s="5" t="s">
        <v>41</v>
      </c>
    </row>
    <row r="12" spans="1:20" s="7" customFormat="1" ht="60" customHeight="1" x14ac:dyDescent="0.3">
      <c r="A12" s="5">
        <f t="shared" si="0"/>
        <v>11</v>
      </c>
      <c r="B12" s="5" t="s">
        <v>55</v>
      </c>
      <c r="C12" s="6">
        <v>45978</v>
      </c>
      <c r="D12" s="5" t="s">
        <v>13</v>
      </c>
      <c r="E12" s="5" t="s">
        <v>94</v>
      </c>
      <c r="F12" s="5" t="s">
        <v>22</v>
      </c>
      <c r="G12" s="5" t="s">
        <v>56</v>
      </c>
      <c r="H12" s="5" t="s">
        <v>25</v>
      </c>
      <c r="I12" s="5" t="s">
        <v>26</v>
      </c>
      <c r="J12" s="5" t="s">
        <v>26</v>
      </c>
      <c r="K12" s="5" t="s">
        <v>57</v>
      </c>
      <c r="L12" s="5" t="s">
        <v>58</v>
      </c>
    </row>
    <row r="13" spans="1:20" s="7" customFormat="1" ht="53.4" customHeight="1" x14ac:dyDescent="0.3">
      <c r="A13" s="5">
        <f t="shared" si="0"/>
        <v>12</v>
      </c>
      <c r="B13" s="5" t="s">
        <v>59</v>
      </c>
      <c r="C13" s="6">
        <v>45943</v>
      </c>
      <c r="D13" s="5" t="s">
        <v>13</v>
      </c>
      <c r="E13" s="5" t="s">
        <v>91</v>
      </c>
      <c r="F13" s="5" t="s">
        <v>60</v>
      </c>
      <c r="G13" s="5" t="s">
        <v>61</v>
      </c>
      <c r="H13" s="5" t="s">
        <v>20</v>
      </c>
      <c r="I13" s="6">
        <v>46029</v>
      </c>
      <c r="J13" s="5" t="s">
        <v>26</v>
      </c>
      <c r="K13" s="5" t="s">
        <v>62</v>
      </c>
      <c r="L13" s="5" t="s">
        <v>26</v>
      </c>
    </row>
    <row r="14" spans="1:20" s="7" customFormat="1" ht="53.4" customHeight="1" x14ac:dyDescent="0.3">
      <c r="A14" s="5">
        <f t="shared" si="0"/>
        <v>13</v>
      </c>
      <c r="B14" s="5" t="s">
        <v>63</v>
      </c>
      <c r="C14" s="6">
        <v>45908</v>
      </c>
      <c r="D14" s="5" t="s">
        <v>13</v>
      </c>
      <c r="E14" s="5" t="s">
        <v>92</v>
      </c>
      <c r="F14" s="5" t="s">
        <v>64</v>
      </c>
      <c r="G14" s="5" t="s">
        <v>65</v>
      </c>
      <c r="H14" s="5" t="s">
        <v>20</v>
      </c>
      <c r="I14" s="6">
        <v>45993</v>
      </c>
      <c r="J14" s="5" t="s">
        <v>26</v>
      </c>
      <c r="K14" s="5" t="s">
        <v>62</v>
      </c>
      <c r="L14" s="5" t="s">
        <v>26</v>
      </c>
    </row>
    <row r="15" spans="1:20" s="7" customFormat="1" ht="45.6" customHeight="1" x14ac:dyDescent="0.3">
      <c r="A15" s="5">
        <f t="shared" si="0"/>
        <v>14</v>
      </c>
      <c r="B15" s="5" t="s">
        <v>66</v>
      </c>
      <c r="C15" s="6">
        <v>45839</v>
      </c>
      <c r="D15" s="5" t="s">
        <v>67</v>
      </c>
      <c r="E15" s="5" t="s">
        <v>93</v>
      </c>
      <c r="F15" s="5" t="s">
        <v>68</v>
      </c>
      <c r="G15" s="5" t="s">
        <v>69</v>
      </c>
      <c r="H15" s="5" t="s">
        <v>25</v>
      </c>
      <c r="I15" s="5" t="s">
        <v>26</v>
      </c>
      <c r="J15" s="5" t="s">
        <v>26</v>
      </c>
      <c r="K15" s="5" t="s">
        <v>70</v>
      </c>
      <c r="L15" s="5" t="s">
        <v>71</v>
      </c>
    </row>
    <row r="16" spans="1:20" s="7" customFormat="1" ht="123" customHeight="1" x14ac:dyDescent="0.3">
      <c r="A16" s="5">
        <f t="shared" si="0"/>
        <v>15</v>
      </c>
      <c r="B16" s="5" t="s">
        <v>72</v>
      </c>
      <c r="C16" s="6">
        <v>45821</v>
      </c>
      <c r="D16" s="5" t="s">
        <v>13</v>
      </c>
      <c r="E16" s="5" t="s">
        <v>73</v>
      </c>
      <c r="F16" s="5" t="s">
        <v>22</v>
      </c>
      <c r="G16" s="5" t="s">
        <v>74</v>
      </c>
      <c r="H16" s="5" t="s">
        <v>20</v>
      </c>
      <c r="I16" s="6">
        <v>45873</v>
      </c>
      <c r="J16" s="5" t="s">
        <v>34</v>
      </c>
      <c r="K16" s="5" t="s">
        <v>75</v>
      </c>
      <c r="L16" s="5" t="s">
        <v>76</v>
      </c>
    </row>
    <row r="17" spans="1:12" s="7" customFormat="1" ht="110.4" customHeight="1" x14ac:dyDescent="0.3">
      <c r="A17" s="5">
        <f t="shared" si="0"/>
        <v>16</v>
      </c>
      <c r="B17" s="5" t="s">
        <v>77</v>
      </c>
      <c r="C17" s="6">
        <v>45894</v>
      </c>
      <c r="D17" s="5" t="s">
        <v>13</v>
      </c>
      <c r="E17" s="5" t="s">
        <v>86</v>
      </c>
      <c r="F17" s="5" t="s">
        <v>22</v>
      </c>
      <c r="G17" s="5" t="s">
        <v>78</v>
      </c>
      <c r="H17" s="5" t="s">
        <v>25</v>
      </c>
      <c r="I17" s="5" t="s">
        <v>26</v>
      </c>
      <c r="J17" s="5" t="s">
        <v>26</v>
      </c>
      <c r="K17" s="5" t="s">
        <v>79</v>
      </c>
      <c r="L17" s="5" t="s">
        <v>80</v>
      </c>
    </row>
    <row r="18" spans="1:12" s="7" customFormat="1" ht="37.200000000000003" customHeight="1" x14ac:dyDescent="0.3">
      <c r="A18" s="5">
        <f t="shared" si="0"/>
        <v>17</v>
      </c>
      <c r="B18" s="9" t="s">
        <v>82</v>
      </c>
      <c r="C18" s="10">
        <v>45969</v>
      </c>
      <c r="D18" s="9" t="s">
        <v>13</v>
      </c>
      <c r="E18" s="9" t="s">
        <v>83</v>
      </c>
      <c r="F18" s="9" t="s">
        <v>22</v>
      </c>
      <c r="G18" s="9" t="s">
        <v>84</v>
      </c>
      <c r="H18" s="9" t="s">
        <v>81</v>
      </c>
      <c r="I18" s="10">
        <v>46066</v>
      </c>
      <c r="J18" s="9" t="s">
        <v>34</v>
      </c>
      <c r="K18" s="5" t="s">
        <v>85</v>
      </c>
      <c r="L18" s="9" t="s">
        <v>26</v>
      </c>
    </row>
    <row r="19" spans="1:12" s="7" customFormat="1" x14ac:dyDescent="0.3"/>
  </sheetData>
  <phoneticPr fontId="5" type="noConversion"/>
  <pageMargins left="0.70866141732283472" right="0.70866141732283472" top="0.74803149606299213" bottom="0.74803149606299213" header="0.31496062992125984" footer="0.31496062992125984"/>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Oman-Burakowska</dc:creator>
  <cp:lastModifiedBy>Agnieszka Adamowska</cp:lastModifiedBy>
  <cp:lastPrinted>2026-03-18T11:23:35Z</cp:lastPrinted>
  <dcterms:created xsi:type="dcterms:W3CDTF">2023-05-17T12:09:00Z</dcterms:created>
  <dcterms:modified xsi:type="dcterms:W3CDTF">2026-03-18T11:32:27Z</dcterms:modified>
</cp:coreProperties>
</file>